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-ElaineTynan\Desktop\"/>
    </mc:Choice>
  </mc:AlternateContent>
  <xr:revisionPtr revIDLastSave="0" documentId="8_{F2169A03-7DBC-4C03-AB05-B8EF10206C81}" xr6:coauthVersionLast="45" xr6:coauthVersionMax="45" xr10:uidLastSave="{00000000-0000-0000-0000-000000000000}"/>
  <bookViews>
    <workbookView xWindow="-98" yWindow="-98" windowWidth="20715" windowHeight="13276" xr2:uid="{430C4DCA-96D3-4A16-9C8D-8D8448FB65E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D7" i="1"/>
  <c r="D6" i="1"/>
  <c r="A25" i="1"/>
  <c r="A24" i="1"/>
  <c r="D5" i="1"/>
  <c r="A19" i="1"/>
  <c r="A18" i="1"/>
  <c r="D4" i="1"/>
  <c r="C14" i="1"/>
  <c r="C13" i="1"/>
  <c r="A14" i="1"/>
  <c r="A13" i="1"/>
  <c r="B7" i="1"/>
</calcChain>
</file>

<file path=xl/sharedStrings.xml><?xml version="1.0" encoding="utf-8"?>
<sst xmlns="http://schemas.openxmlformats.org/spreadsheetml/2006/main" count="19" uniqueCount="16">
  <si>
    <t>Employee Name</t>
  </si>
  <si>
    <t>Mary Brennan</t>
  </si>
  <si>
    <t>Date</t>
  </si>
  <si>
    <t>Earnings</t>
  </si>
  <si>
    <t>Basic Wage</t>
  </si>
  <si>
    <t>Overtime</t>
  </si>
  <si>
    <t>Deductions</t>
  </si>
  <si>
    <t>PAYE</t>
  </si>
  <si>
    <t>PRSI</t>
  </si>
  <si>
    <t>USC</t>
  </si>
  <si>
    <t>Total Deductions</t>
  </si>
  <si>
    <t>Gross Pay</t>
  </si>
  <si>
    <t>Nett Pay</t>
  </si>
  <si>
    <t>* 40%</t>
  </si>
  <si>
    <t>* 4%</t>
  </si>
  <si>
    <t>* 5.5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</si>
</sst>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4" xfId="0" applyFont="1" applyBorder="1"/>
    <xf numFmtId="0" fontId="0" fillId="0" borderId="5" xfId="0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7" xfId="0" applyFont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98CC5-397A-4673-9B38-CA705E9CC007}">
  <dimension ref="A2:D25"/>
  <sheetViews>
    <sheetView tabSelected="1" workbookViewId="0">
      <selection activeCell="D9" sqref="D9"/>
    </sheetView>
  </sheetViews>
  <sheetFormatPr defaultRowHeight="14.25" x14ac:dyDescent="0.45"/>
  <cols>
    <col min="1" max="4" width="13.9296875" customWidth="1"/>
  </cols>
  <sheetData>
    <row r="2" spans="1:4" x14ac:dyDescent="0.45">
      <c r="A2" s="1" t="s">
        <v>0</v>
      </c>
      <c r="B2" s="2" t="s">
        <v>1</v>
      </c>
      <c r="C2" s="3" t="s">
        <v>2</v>
      </c>
      <c r="D2" s="4"/>
    </row>
    <row r="3" spans="1:4" x14ac:dyDescent="0.45">
      <c r="A3" s="14" t="s">
        <v>3</v>
      </c>
      <c r="B3" s="6"/>
      <c r="C3" s="6" t="s">
        <v>6</v>
      </c>
      <c r="D3" s="7"/>
    </row>
    <row r="4" spans="1:4" x14ac:dyDescent="0.45">
      <c r="A4" s="5" t="s">
        <v>4</v>
      </c>
      <c r="B4" s="6">
        <v>7000</v>
      </c>
      <c r="C4" s="6" t="s">
        <v>7</v>
      </c>
      <c r="D4" s="7">
        <f>C14</f>
        <v>2765</v>
      </c>
    </row>
    <row r="5" spans="1:4" x14ac:dyDescent="0.45">
      <c r="A5" s="5" t="s">
        <v>5</v>
      </c>
      <c r="B5" s="6">
        <v>600</v>
      </c>
      <c r="C5" s="6" t="s">
        <v>8</v>
      </c>
      <c r="D5" s="7">
        <f>A19</f>
        <v>304</v>
      </c>
    </row>
    <row r="6" spans="1:4" x14ac:dyDescent="0.45">
      <c r="A6" s="5"/>
      <c r="B6" s="6"/>
      <c r="C6" s="6" t="s">
        <v>9</v>
      </c>
      <c r="D6" s="7">
        <f>A25</f>
        <v>418</v>
      </c>
    </row>
    <row r="7" spans="1:4" x14ac:dyDescent="0.45">
      <c r="A7" s="14" t="s">
        <v>11</v>
      </c>
      <c r="B7" s="6">
        <f>B4+B5</f>
        <v>7600</v>
      </c>
      <c r="C7" s="6" t="s">
        <v>10</v>
      </c>
      <c r="D7" s="7">
        <f>SUM(D4:D6)</f>
        <v>3487</v>
      </c>
    </row>
    <row r="8" spans="1:4" x14ac:dyDescent="0.45">
      <c r="A8" s="5"/>
      <c r="B8" s="6"/>
      <c r="C8" s="6" t="s">
        <v>12</v>
      </c>
      <c r="D8" s="7">
        <f>B7-D7</f>
        <v>4113</v>
      </c>
    </row>
    <row r="9" spans="1:4" x14ac:dyDescent="0.45">
      <c r="A9" s="8"/>
      <c r="B9" s="9"/>
      <c r="C9" s="9"/>
      <c r="D9" s="10"/>
    </row>
    <row r="11" spans="1:4" x14ac:dyDescent="0.45">
      <c r="A11" s="11" t="s">
        <v>7</v>
      </c>
      <c r="B11" s="12"/>
      <c r="C11" s="12"/>
      <c r="D11" s="13"/>
    </row>
    <row r="13" spans="1:4" x14ac:dyDescent="0.45">
      <c r="A13">
        <f>B7</f>
        <v>7600</v>
      </c>
      <c r="B13" t="s">
        <v>13</v>
      </c>
      <c r="C13">
        <f>A14</f>
        <v>3040</v>
      </c>
      <c r="D13" s="15">
        <v>-275</v>
      </c>
    </row>
    <row r="14" spans="1:4" x14ac:dyDescent="0.45">
      <c r="A14">
        <f>A13*0.4</f>
        <v>3040</v>
      </c>
      <c r="C14">
        <f>C13-275</f>
        <v>2765</v>
      </c>
    </row>
    <row r="17" spans="1:4" x14ac:dyDescent="0.45">
      <c r="A17" s="11" t="s">
        <v>8</v>
      </c>
      <c r="B17" s="12"/>
      <c r="C17" s="12"/>
      <c r="D17" s="13"/>
    </row>
    <row r="18" spans="1:4" x14ac:dyDescent="0.45">
      <c r="A18">
        <f>A13</f>
        <v>7600</v>
      </c>
      <c r="B18" t="s">
        <v>14</v>
      </c>
    </row>
    <row r="19" spans="1:4" x14ac:dyDescent="0.45">
      <c r="A19">
        <f>A18*0.04</f>
        <v>304</v>
      </c>
    </row>
    <row r="23" spans="1:4" x14ac:dyDescent="0.45">
      <c r="A23" s="11" t="s">
        <v>9</v>
      </c>
      <c r="B23" s="12"/>
      <c r="C23" s="12"/>
      <c r="D23" s="13"/>
    </row>
    <row r="24" spans="1:4" x14ac:dyDescent="0.45">
      <c r="A24">
        <f>A18</f>
        <v>7600</v>
      </c>
      <c r="B24" t="s">
        <v>15</v>
      </c>
    </row>
    <row r="25" spans="1:4" x14ac:dyDescent="0.45">
      <c r="A25">
        <f>A24*0.055</f>
        <v>418</v>
      </c>
    </row>
  </sheetData>
  <mergeCells count="3">
    <mergeCell ref="A11:D11"/>
    <mergeCell ref="A17:D17"/>
    <mergeCell ref="A23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Mary-Elaine Tynan</dc:creator>
  <cp:lastModifiedBy>Mary-Elaine Tynan</cp:lastModifiedBy>
  <dcterms:created xsi:type="dcterms:W3CDTF">2020-03-14T12:21:24Z</dcterms:created>
  <dcterms:modified xsi:type="dcterms:W3CDTF">2020-03-14T12:28:26Z</dcterms:modified>
</cp:coreProperties>
</file>