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y-ElaineTynan\Downloads\"/>
    </mc:Choice>
  </mc:AlternateContent>
  <xr:revisionPtr revIDLastSave="0" documentId="13_ncr:1_{F51049FB-B021-4B73-BDE4-C8646F0A2F5E}" xr6:coauthVersionLast="44" xr6:coauthVersionMax="44" xr10:uidLastSave="{00000000-0000-0000-0000-000000000000}"/>
  <bookViews>
    <workbookView xWindow="-98" yWindow="-98" windowWidth="20715" windowHeight="13276" activeTab="1" xr2:uid="{3BD02AD8-3A24-4880-8E80-E0C5087BA1C5}"/>
  </bookViews>
  <sheets>
    <sheet name="Analysed Cash Book" sheetId="1" r:id="rId1"/>
    <sheet name="Ledger (T Account)" sheetId="2" r:id="rId2"/>
    <sheet name="Trial Balanc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2" i="2" l="1"/>
  <c r="N21" i="2"/>
  <c r="C22" i="2"/>
  <c r="F21" i="2"/>
  <c r="K14" i="2"/>
  <c r="N13" i="2"/>
  <c r="F14" i="2"/>
  <c r="C13" i="2"/>
  <c r="N8" i="2"/>
  <c r="K7" i="2"/>
  <c r="K6" i="2"/>
  <c r="N7" i="2"/>
  <c r="F6" i="2"/>
  <c r="C5" i="2"/>
  <c r="D9" i="3" l="1"/>
  <c r="C9" i="3"/>
  <c r="I10" i="1"/>
  <c r="I9" i="1"/>
  <c r="C10" i="1"/>
  <c r="I16" i="1"/>
  <c r="C16" i="1"/>
  <c r="M10" i="1"/>
  <c r="L10" i="1"/>
  <c r="K10" i="1"/>
  <c r="J10" i="1"/>
  <c r="F10" i="1"/>
  <c r="E10" i="1"/>
  <c r="D10" i="1"/>
  <c r="I6" i="1"/>
  <c r="K6" i="1"/>
  <c r="C6" i="1"/>
  <c r="E6" i="1"/>
</calcChain>
</file>

<file path=xl/sharedStrings.xml><?xml version="1.0" encoding="utf-8"?>
<sst xmlns="http://schemas.openxmlformats.org/spreadsheetml/2006/main" count="156" uniqueCount="39">
  <si>
    <t>Date</t>
  </si>
  <si>
    <t>Details</t>
  </si>
  <si>
    <t>Bank</t>
  </si>
  <si>
    <t>Sales</t>
  </si>
  <si>
    <t xml:space="preserve">VAT </t>
  </si>
  <si>
    <t>Capital</t>
  </si>
  <si>
    <t>Purchases</t>
  </si>
  <si>
    <t>VAT</t>
  </si>
  <si>
    <t>Wages</t>
  </si>
  <si>
    <t>Electricity</t>
  </si>
  <si>
    <t>Dr</t>
  </si>
  <si>
    <t>Cr</t>
  </si>
  <si>
    <t>Analysed Cash Book of Food2Go Ltd</t>
  </si>
  <si>
    <t>€</t>
  </si>
  <si>
    <t>(i)</t>
  </si>
  <si>
    <t>(ii)</t>
  </si>
  <si>
    <t>How much money is in the Food2Go Ltd bank account at the end of the month ?</t>
  </si>
  <si>
    <t>DR</t>
  </si>
  <si>
    <t>Total</t>
  </si>
  <si>
    <t>a/c</t>
  </si>
  <si>
    <t>(iii)</t>
  </si>
  <si>
    <t>Post all totals and balances form the analysed cash book of Food2Go Ltd to the relevant Ledger accounts below</t>
  </si>
  <si>
    <t>CR</t>
  </si>
  <si>
    <t>01.05.2019</t>
  </si>
  <si>
    <t>04.05.2019</t>
  </si>
  <si>
    <t>06.05.2019</t>
  </si>
  <si>
    <t>15.05.2019</t>
  </si>
  <si>
    <t>23.05.2019</t>
  </si>
  <si>
    <t>28.05.2019</t>
  </si>
  <si>
    <t>31.05.2019</t>
  </si>
  <si>
    <t>Balance</t>
  </si>
  <si>
    <t>01.06.2019</t>
  </si>
  <si>
    <t>Cr in ACB it goes on the Dr side in the T account</t>
  </si>
  <si>
    <t>Dr in ACB it goes on the Cr side in T account</t>
  </si>
  <si>
    <t>31.05.19</t>
  </si>
  <si>
    <t>ACB</t>
  </si>
  <si>
    <t>01.06.19</t>
  </si>
  <si>
    <t>Bal b/d</t>
  </si>
  <si>
    <t>Bal c/d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</si>
</sst>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€&quot;#,##0;[Red]\-&quot;€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rgb="FFFF0000"/>
      </top>
      <bottom style="double">
        <color rgb="FFFF000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FF0000"/>
      </top>
      <bottom style="double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n">
        <color rgb="FFFF0000"/>
      </top>
      <bottom style="double">
        <color rgb="FFFF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/>
    <xf numFmtId="0" fontId="2" fillId="0" borderId="19" xfId="0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6" fontId="2" fillId="0" borderId="6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2" fillId="0" borderId="1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01DBA-A070-4644-991C-40CC47D893F1}">
  <dimension ref="A1:P18"/>
  <sheetViews>
    <sheetView workbookViewId="0">
      <selection activeCell="E10" sqref="E10"/>
    </sheetView>
  </sheetViews>
  <sheetFormatPr defaultRowHeight="14.25" x14ac:dyDescent="0.45"/>
  <sheetData>
    <row r="1" spans="1:16" x14ac:dyDescent="0.45">
      <c r="A1" s="1" t="s">
        <v>14</v>
      </c>
    </row>
    <row r="2" spans="1:16" s="2" customFormat="1" ht="20.350000000000001" customHeight="1" x14ac:dyDescent="0.45">
      <c r="A2" s="10" t="s">
        <v>10</v>
      </c>
      <c r="B2" s="53" t="s">
        <v>12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11" t="s">
        <v>11</v>
      </c>
    </row>
    <row r="3" spans="1:16" s="2" customFormat="1" ht="20.350000000000001" customHeight="1" x14ac:dyDescent="0.4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9" t="s">
        <v>5</v>
      </c>
      <c r="G3" s="8" t="s">
        <v>0</v>
      </c>
      <c r="H3" s="5" t="s">
        <v>1</v>
      </c>
      <c r="I3" s="5" t="s">
        <v>2</v>
      </c>
      <c r="J3" s="5" t="s">
        <v>6</v>
      </c>
      <c r="K3" s="5" t="s">
        <v>7</v>
      </c>
      <c r="L3" s="5" t="s">
        <v>8</v>
      </c>
      <c r="M3" s="5" t="s">
        <v>9</v>
      </c>
    </row>
    <row r="4" spans="1:16" s="2" customFormat="1" ht="20.350000000000001" customHeight="1" x14ac:dyDescent="0.45">
      <c r="A4" s="5">
        <v>2019</v>
      </c>
      <c r="B4" s="7" t="s">
        <v>13</v>
      </c>
      <c r="C4" s="7" t="s">
        <v>13</v>
      </c>
      <c r="D4" s="7" t="s">
        <v>13</v>
      </c>
      <c r="E4" s="7" t="s">
        <v>13</v>
      </c>
      <c r="F4" s="25" t="s">
        <v>13</v>
      </c>
      <c r="G4" s="8">
        <v>2019</v>
      </c>
      <c r="H4" s="6"/>
      <c r="I4" s="7" t="s">
        <v>13</v>
      </c>
      <c r="J4" s="7" t="s">
        <v>13</v>
      </c>
      <c r="K4" s="7" t="s">
        <v>13</v>
      </c>
      <c r="L4" s="7" t="s">
        <v>13</v>
      </c>
      <c r="M4" s="7" t="s">
        <v>13</v>
      </c>
      <c r="P4" s="2" t="s">
        <v>33</v>
      </c>
    </row>
    <row r="5" spans="1:16" s="2" customFormat="1" ht="20.350000000000001" customHeight="1" x14ac:dyDescent="0.45">
      <c r="A5" s="28" t="s">
        <v>23</v>
      </c>
      <c r="B5" s="22" t="s">
        <v>5</v>
      </c>
      <c r="C5" s="26">
        <v>21500</v>
      </c>
      <c r="D5" s="22"/>
      <c r="E5" s="22"/>
      <c r="F5" s="27">
        <v>21500</v>
      </c>
      <c r="G5" s="29" t="s">
        <v>25</v>
      </c>
      <c r="H5" s="22" t="s">
        <v>8</v>
      </c>
      <c r="I5" s="26">
        <v>3000</v>
      </c>
      <c r="J5" s="22"/>
      <c r="K5" s="22"/>
      <c r="L5" s="26">
        <v>3000</v>
      </c>
      <c r="M5" s="22"/>
      <c r="P5" s="2" t="s">
        <v>32</v>
      </c>
    </row>
    <row r="6" spans="1:16" s="2" customFormat="1" ht="20.350000000000001" customHeight="1" x14ac:dyDescent="0.45">
      <c r="A6" s="28" t="s">
        <v>24</v>
      </c>
      <c r="B6" s="22" t="s">
        <v>3</v>
      </c>
      <c r="C6" s="26">
        <f>D6+E6</f>
        <v>13620</v>
      </c>
      <c r="D6" s="26">
        <v>12000</v>
      </c>
      <c r="E6" s="22">
        <f>12000*0.135</f>
        <v>1620</v>
      </c>
      <c r="F6" s="24"/>
      <c r="G6" s="29" t="s">
        <v>26</v>
      </c>
      <c r="H6" s="22" t="s">
        <v>6</v>
      </c>
      <c r="I6" s="26">
        <f>J6+K6</f>
        <v>6356</v>
      </c>
      <c r="J6" s="26">
        <v>5600</v>
      </c>
      <c r="K6" s="22">
        <f>J6*0.135</f>
        <v>756</v>
      </c>
      <c r="L6" s="22"/>
      <c r="M6" s="22"/>
    </row>
    <row r="7" spans="1:16" s="2" customFormat="1" ht="20.350000000000001" customHeight="1" x14ac:dyDescent="0.45">
      <c r="A7" s="22"/>
      <c r="B7" s="22"/>
      <c r="C7" s="22"/>
      <c r="D7" s="22"/>
      <c r="E7" s="22"/>
      <c r="F7" s="24"/>
      <c r="G7" s="29" t="s">
        <v>27</v>
      </c>
      <c r="H7" s="22" t="s">
        <v>9</v>
      </c>
      <c r="I7" s="22">
        <v>670</v>
      </c>
      <c r="J7" s="22"/>
      <c r="K7" s="22"/>
      <c r="L7" s="22"/>
      <c r="M7" s="22">
        <v>670</v>
      </c>
    </row>
    <row r="8" spans="1:16" s="2" customFormat="1" ht="20.350000000000001" customHeight="1" x14ac:dyDescent="0.45">
      <c r="A8" s="22"/>
      <c r="B8" s="22"/>
      <c r="C8" s="22"/>
      <c r="D8" s="22"/>
      <c r="E8" s="22"/>
      <c r="F8" s="24"/>
      <c r="G8" s="29" t="s">
        <v>28</v>
      </c>
      <c r="H8" s="22" t="s">
        <v>8</v>
      </c>
      <c r="I8" s="26">
        <v>2850</v>
      </c>
      <c r="J8" s="22"/>
      <c r="K8" s="22"/>
      <c r="L8" s="26">
        <v>2850</v>
      </c>
      <c r="M8" s="22"/>
    </row>
    <row r="9" spans="1:16" s="2" customFormat="1" ht="20.350000000000001" customHeight="1" x14ac:dyDescent="0.45">
      <c r="A9" s="22"/>
      <c r="B9" s="22"/>
      <c r="C9" s="22"/>
      <c r="D9" s="22"/>
      <c r="E9" s="22"/>
      <c r="F9" s="24"/>
      <c r="G9" s="29" t="s">
        <v>29</v>
      </c>
      <c r="H9" s="22" t="s">
        <v>30</v>
      </c>
      <c r="I9" s="26">
        <f>C16-I16</f>
        <v>22244</v>
      </c>
      <c r="J9" s="22"/>
      <c r="K9" s="22"/>
      <c r="L9" s="22"/>
      <c r="M9" s="22"/>
    </row>
    <row r="10" spans="1:16" s="2" customFormat="1" ht="20.350000000000001" customHeight="1" thickBot="1" x14ac:dyDescent="0.5">
      <c r="A10" s="22"/>
      <c r="B10" s="22"/>
      <c r="C10" s="33">
        <f>C16</f>
        <v>35120</v>
      </c>
      <c r="D10" s="33">
        <f>D6</f>
        <v>12000</v>
      </c>
      <c r="E10" s="31">
        <f>E6</f>
        <v>1620</v>
      </c>
      <c r="F10" s="34">
        <f>F5</f>
        <v>21500</v>
      </c>
      <c r="G10" s="23"/>
      <c r="H10" s="22"/>
      <c r="I10" s="33">
        <f>I5+I6+I7+I8+I9</f>
        <v>35120</v>
      </c>
      <c r="J10" s="33">
        <f>J6</f>
        <v>5600</v>
      </c>
      <c r="K10" s="31">
        <f>K6</f>
        <v>756</v>
      </c>
      <c r="L10" s="33">
        <f>L5+L8</f>
        <v>5850</v>
      </c>
      <c r="M10" s="31">
        <f>M7</f>
        <v>670</v>
      </c>
    </row>
    <row r="11" spans="1:16" s="2" customFormat="1" ht="20.350000000000001" customHeight="1" thickTop="1" x14ac:dyDescent="0.45">
      <c r="A11" s="28" t="s">
        <v>31</v>
      </c>
      <c r="B11" s="22" t="s">
        <v>30</v>
      </c>
      <c r="C11" s="36">
        <v>22244</v>
      </c>
      <c r="D11" s="30"/>
      <c r="E11" s="30"/>
      <c r="F11" s="32"/>
      <c r="G11" s="23"/>
      <c r="H11" s="22"/>
      <c r="I11" s="30"/>
      <c r="J11" s="30"/>
      <c r="K11" s="30"/>
      <c r="L11" s="30"/>
      <c r="M11" s="30"/>
    </row>
    <row r="12" spans="1:16" s="2" customFormat="1" ht="20.350000000000001" customHeight="1" x14ac:dyDescent="0.45">
      <c r="A12" s="22"/>
      <c r="B12" s="22"/>
      <c r="C12" s="22"/>
      <c r="D12" s="22"/>
      <c r="E12" s="22"/>
      <c r="F12" s="24"/>
      <c r="G12" s="23"/>
      <c r="H12" s="22"/>
      <c r="I12" s="22"/>
      <c r="J12" s="22"/>
      <c r="K12" s="22"/>
      <c r="L12" s="22"/>
      <c r="M12" s="22"/>
    </row>
    <row r="13" spans="1:16" s="2" customFormat="1" ht="20.350000000000001" customHeight="1" x14ac:dyDescent="0.45">
      <c r="A13" s="22"/>
      <c r="B13" s="22"/>
      <c r="C13" s="22"/>
      <c r="D13" s="22"/>
      <c r="E13" s="22"/>
      <c r="F13" s="24"/>
      <c r="G13" s="23"/>
      <c r="H13" s="22"/>
      <c r="I13" s="22"/>
      <c r="J13" s="22"/>
      <c r="K13" s="22"/>
      <c r="L13" s="22"/>
      <c r="M13" s="22"/>
    </row>
    <row r="14" spans="1:16" s="2" customFormat="1" ht="20.350000000000001" customHeight="1" x14ac:dyDescent="0.45">
      <c r="A14" s="22"/>
      <c r="B14" s="22"/>
      <c r="C14" s="22"/>
      <c r="D14" s="22"/>
      <c r="E14" s="22"/>
      <c r="F14" s="24"/>
      <c r="G14" s="23"/>
      <c r="H14" s="22"/>
      <c r="I14" s="22"/>
      <c r="J14" s="22"/>
      <c r="K14" s="22"/>
      <c r="L14" s="22"/>
      <c r="M14" s="22"/>
    </row>
    <row r="15" spans="1:16" s="2" customFormat="1" ht="20.350000000000001" customHeight="1" x14ac:dyDescent="0.45">
      <c r="A15" s="22"/>
      <c r="B15" s="22"/>
      <c r="C15" s="22"/>
      <c r="D15" s="22"/>
      <c r="E15" s="22"/>
      <c r="F15" s="24"/>
      <c r="G15" s="23"/>
      <c r="H15" s="22"/>
      <c r="I15" s="22"/>
      <c r="J15" s="22"/>
      <c r="K15" s="22"/>
      <c r="L15" s="22"/>
      <c r="M15" s="22"/>
    </row>
    <row r="16" spans="1:16" s="2" customFormat="1" ht="20.350000000000001" customHeight="1" thickBot="1" x14ac:dyDescent="0.5">
      <c r="C16" s="35">
        <f>C5+C6</f>
        <v>35120</v>
      </c>
      <c r="I16" s="35">
        <f>I5+I6+I7+I8</f>
        <v>12876</v>
      </c>
    </row>
    <row r="17" spans="1:11" ht="20.25" customHeight="1" thickTop="1" thickBot="1" x14ac:dyDescent="0.5">
      <c r="A17" s="3" t="s">
        <v>15</v>
      </c>
      <c r="B17" s="2" t="s">
        <v>16</v>
      </c>
      <c r="C17" s="2"/>
      <c r="D17" s="2"/>
      <c r="E17" s="2"/>
      <c r="F17" s="2"/>
      <c r="G17" s="2"/>
      <c r="H17" s="2"/>
      <c r="J17" s="54">
        <v>22244</v>
      </c>
      <c r="K17" s="55"/>
    </row>
    <row r="18" spans="1:11" ht="14.65" thickTop="1" x14ac:dyDescent="0.45"/>
  </sheetData>
  <mergeCells count="2">
    <mergeCell ref="B2:L2"/>
    <mergeCell ref="J17:K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DC508-5580-4A79-BF1C-96B37022C4F4}">
  <dimension ref="A1:N25"/>
  <sheetViews>
    <sheetView tabSelected="1" workbookViewId="0">
      <selection activeCell="K7" sqref="K7"/>
    </sheetView>
  </sheetViews>
  <sheetFormatPr defaultRowHeight="14.25" x14ac:dyDescent="0.45"/>
  <sheetData>
    <row r="1" spans="1:14" x14ac:dyDescent="0.45">
      <c r="A1" s="1" t="s">
        <v>20</v>
      </c>
      <c r="B1" t="s">
        <v>21</v>
      </c>
    </row>
    <row r="2" spans="1:14" ht="9.4" customHeight="1" x14ac:dyDescent="0.45"/>
    <row r="3" spans="1:14" ht="20.25" customHeight="1" x14ac:dyDescent="0.45">
      <c r="A3" s="14" t="s">
        <v>10</v>
      </c>
      <c r="B3" s="17"/>
      <c r="C3" s="56" t="s">
        <v>3</v>
      </c>
      <c r="D3" s="56"/>
      <c r="E3" s="14" t="s">
        <v>19</v>
      </c>
      <c r="F3" s="16" t="s">
        <v>11</v>
      </c>
      <c r="G3" s="13"/>
      <c r="H3" s="2"/>
      <c r="I3" s="14" t="s">
        <v>10</v>
      </c>
      <c r="J3" s="15"/>
      <c r="K3" s="56" t="s">
        <v>7</v>
      </c>
      <c r="L3" s="56"/>
      <c r="M3" s="14" t="s">
        <v>19</v>
      </c>
      <c r="N3" s="16" t="s">
        <v>11</v>
      </c>
    </row>
    <row r="4" spans="1:14" ht="20.350000000000001" customHeight="1" x14ac:dyDescent="0.45">
      <c r="A4" s="5" t="s">
        <v>0</v>
      </c>
      <c r="B4" s="5" t="s">
        <v>1</v>
      </c>
      <c r="C4" s="37" t="s">
        <v>18</v>
      </c>
      <c r="D4" s="8" t="s">
        <v>0</v>
      </c>
      <c r="E4" s="5" t="s">
        <v>1</v>
      </c>
      <c r="F4" s="40" t="s">
        <v>18</v>
      </c>
      <c r="I4" s="5" t="s">
        <v>0</v>
      </c>
      <c r="J4" s="5" t="s">
        <v>1</v>
      </c>
      <c r="K4" s="12" t="s">
        <v>18</v>
      </c>
      <c r="L4" s="8" t="s">
        <v>0</v>
      </c>
      <c r="M4" s="5" t="s">
        <v>1</v>
      </c>
      <c r="N4" s="5" t="s">
        <v>18</v>
      </c>
    </row>
    <row r="5" spans="1:14" ht="20.350000000000001" customHeight="1" thickBot="1" x14ac:dyDescent="0.5">
      <c r="A5" s="18" t="s">
        <v>34</v>
      </c>
      <c r="B5" s="42" t="s">
        <v>38</v>
      </c>
      <c r="C5" s="39">
        <f>F5</f>
        <v>12000</v>
      </c>
      <c r="D5" s="20" t="s">
        <v>34</v>
      </c>
      <c r="E5" s="18" t="s">
        <v>35</v>
      </c>
      <c r="F5" s="41">
        <v>12000</v>
      </c>
      <c r="I5" s="18" t="s">
        <v>34</v>
      </c>
      <c r="J5" s="18" t="s">
        <v>6</v>
      </c>
      <c r="K5" s="19">
        <v>756</v>
      </c>
      <c r="L5" s="20" t="s">
        <v>34</v>
      </c>
      <c r="M5" s="18" t="s">
        <v>3</v>
      </c>
      <c r="N5" s="58">
        <v>1620</v>
      </c>
    </row>
    <row r="6" spans="1:14" ht="20.350000000000001" customHeight="1" thickTop="1" x14ac:dyDescent="0.45">
      <c r="A6" s="18"/>
      <c r="B6" s="18"/>
      <c r="C6" s="38"/>
      <c r="D6" s="21" t="s">
        <v>36</v>
      </c>
      <c r="E6" s="18" t="s">
        <v>37</v>
      </c>
      <c r="F6" s="43">
        <f>F5</f>
        <v>12000</v>
      </c>
      <c r="I6" s="18" t="s">
        <v>34</v>
      </c>
      <c r="J6" s="18" t="s">
        <v>38</v>
      </c>
      <c r="K6" s="59">
        <f>N7-K5</f>
        <v>864</v>
      </c>
      <c r="L6" s="21"/>
      <c r="M6" s="18"/>
      <c r="N6" s="44"/>
    </row>
    <row r="7" spans="1:14" ht="20.350000000000001" customHeight="1" thickBot="1" x14ac:dyDescent="0.5">
      <c r="A7" s="18"/>
      <c r="B7" s="18"/>
      <c r="C7" s="19"/>
      <c r="D7" s="21"/>
      <c r="E7" s="18"/>
      <c r="F7" s="18"/>
      <c r="I7" s="18"/>
      <c r="J7" s="18"/>
      <c r="K7" s="39">
        <f>K5+K6</f>
        <v>1620</v>
      </c>
      <c r="L7" s="21"/>
      <c r="M7" s="18"/>
      <c r="N7" s="41">
        <f>N5</f>
        <v>1620</v>
      </c>
    </row>
    <row r="8" spans="1:14" ht="20.350000000000001" customHeight="1" thickTop="1" x14ac:dyDescent="0.45">
      <c r="A8" s="18"/>
      <c r="B8" s="18"/>
      <c r="C8" s="19"/>
      <c r="D8" s="21"/>
      <c r="E8" s="18"/>
      <c r="F8" s="18"/>
      <c r="I8" s="18"/>
      <c r="J8" s="18"/>
      <c r="K8" s="38"/>
      <c r="L8" s="21" t="s">
        <v>36</v>
      </c>
      <c r="M8" s="18" t="s">
        <v>37</v>
      </c>
      <c r="N8" s="43">
        <f>K6</f>
        <v>864</v>
      </c>
    </row>
    <row r="9" spans="1:14" ht="20.350000000000001" customHeight="1" x14ac:dyDescent="0.45">
      <c r="A9" s="18"/>
      <c r="B9" s="18"/>
      <c r="C9" s="19"/>
      <c r="D9" s="21"/>
      <c r="E9" s="18"/>
      <c r="F9" s="18"/>
      <c r="I9" s="18"/>
      <c r="J9" s="18"/>
      <c r="K9" s="19"/>
      <c r="L9" s="21"/>
      <c r="M9" s="18"/>
      <c r="N9" s="18"/>
    </row>
    <row r="10" spans="1:14" ht="9.4" customHeight="1" x14ac:dyDescent="0.45"/>
    <row r="11" spans="1:14" ht="20.350000000000001" customHeight="1" x14ac:dyDescent="0.45">
      <c r="A11" s="14" t="s">
        <v>10</v>
      </c>
      <c r="B11" s="17"/>
      <c r="C11" s="56" t="s">
        <v>5</v>
      </c>
      <c r="D11" s="56"/>
      <c r="E11" s="14" t="s">
        <v>19</v>
      </c>
      <c r="F11" s="16" t="s">
        <v>11</v>
      </c>
      <c r="G11" s="13"/>
      <c r="H11" s="2"/>
      <c r="I11" s="14" t="s">
        <v>10</v>
      </c>
      <c r="J11" s="17"/>
      <c r="K11" s="56" t="s">
        <v>6</v>
      </c>
      <c r="L11" s="56"/>
      <c r="M11" s="14" t="s">
        <v>19</v>
      </c>
      <c r="N11" s="16" t="s">
        <v>11</v>
      </c>
    </row>
    <row r="12" spans="1:14" ht="20.350000000000001" customHeight="1" x14ac:dyDescent="0.45">
      <c r="A12" s="5" t="s">
        <v>0</v>
      </c>
      <c r="B12" s="5" t="s">
        <v>1</v>
      </c>
      <c r="C12" s="37" t="s">
        <v>18</v>
      </c>
      <c r="D12" s="8" t="s">
        <v>0</v>
      </c>
      <c r="E12" s="5" t="s">
        <v>1</v>
      </c>
      <c r="F12" s="40" t="s">
        <v>18</v>
      </c>
      <c r="I12" s="5" t="s">
        <v>0</v>
      </c>
      <c r="J12" s="5" t="s">
        <v>1</v>
      </c>
      <c r="K12" s="37" t="s">
        <v>18</v>
      </c>
      <c r="L12" s="8" t="s">
        <v>0</v>
      </c>
      <c r="M12" s="5" t="s">
        <v>1</v>
      </c>
      <c r="N12" s="40" t="s">
        <v>18</v>
      </c>
    </row>
    <row r="13" spans="1:14" ht="20.350000000000001" customHeight="1" thickBot="1" x14ac:dyDescent="0.5">
      <c r="A13" s="18" t="s">
        <v>34</v>
      </c>
      <c r="B13" s="42" t="s">
        <v>38</v>
      </c>
      <c r="C13" s="39">
        <f>F13</f>
        <v>21500</v>
      </c>
      <c r="D13" s="20" t="s">
        <v>34</v>
      </c>
      <c r="E13" s="18" t="s">
        <v>35</v>
      </c>
      <c r="F13" s="41">
        <v>21500</v>
      </c>
      <c r="I13" s="18" t="s">
        <v>34</v>
      </c>
      <c r="J13" s="42" t="s">
        <v>35</v>
      </c>
      <c r="K13" s="39">
        <v>5600</v>
      </c>
      <c r="L13" s="20" t="s">
        <v>34</v>
      </c>
      <c r="M13" s="18" t="s">
        <v>38</v>
      </c>
      <c r="N13" s="41">
        <f>K13</f>
        <v>5600</v>
      </c>
    </row>
    <row r="14" spans="1:14" ht="20.350000000000001" customHeight="1" thickTop="1" x14ac:dyDescent="0.45">
      <c r="A14" s="18"/>
      <c r="B14" s="18"/>
      <c r="C14" s="38"/>
      <c r="D14" s="21" t="s">
        <v>36</v>
      </c>
      <c r="E14" s="18" t="s">
        <v>37</v>
      </c>
      <c r="F14" s="43">
        <f>C13</f>
        <v>21500</v>
      </c>
      <c r="I14" s="18" t="s">
        <v>36</v>
      </c>
      <c r="J14" s="18" t="s">
        <v>37</v>
      </c>
      <c r="K14" s="45">
        <f>N13</f>
        <v>5600</v>
      </c>
      <c r="L14" s="21"/>
      <c r="M14" s="18"/>
      <c r="N14" s="43"/>
    </row>
    <row r="15" spans="1:14" ht="20.350000000000001" customHeight="1" x14ac:dyDescent="0.45">
      <c r="A15" s="18"/>
      <c r="B15" s="18"/>
      <c r="C15" s="19"/>
      <c r="D15" s="21"/>
      <c r="E15" s="18"/>
      <c r="F15" s="18"/>
      <c r="I15" s="18"/>
      <c r="J15" s="18"/>
      <c r="K15" s="19"/>
      <c r="L15" s="21"/>
      <c r="M15" s="18"/>
      <c r="N15" s="18"/>
    </row>
    <row r="16" spans="1:14" ht="20.350000000000001" customHeight="1" x14ac:dyDescent="0.45">
      <c r="A16" s="18"/>
      <c r="B16" s="18"/>
      <c r="C16" s="19"/>
      <c r="D16" s="21"/>
      <c r="E16" s="18"/>
      <c r="F16" s="18"/>
      <c r="I16" s="18"/>
      <c r="J16" s="18"/>
      <c r="K16" s="19"/>
      <c r="L16" s="21"/>
      <c r="M16" s="18"/>
      <c r="N16" s="18"/>
    </row>
    <row r="17" spans="1:14" ht="20.350000000000001" customHeight="1" x14ac:dyDescent="0.45">
      <c r="A17" s="18"/>
      <c r="B17" s="18"/>
      <c r="C17" s="19"/>
      <c r="D17" s="21"/>
      <c r="E17" s="18"/>
      <c r="F17" s="18"/>
      <c r="I17" s="18"/>
      <c r="J17" s="18"/>
      <c r="K17" s="19"/>
      <c r="L17" s="21"/>
      <c r="M17" s="18"/>
      <c r="N17" s="18"/>
    </row>
    <row r="18" spans="1:14" ht="9.4" customHeight="1" x14ac:dyDescent="0.45"/>
    <row r="19" spans="1:14" ht="20.350000000000001" customHeight="1" x14ac:dyDescent="0.45">
      <c r="A19" s="14" t="s">
        <v>10</v>
      </c>
      <c r="B19" s="17"/>
      <c r="C19" s="56" t="s">
        <v>8</v>
      </c>
      <c r="D19" s="56"/>
      <c r="E19" s="14" t="s">
        <v>19</v>
      </c>
      <c r="F19" s="16" t="s">
        <v>11</v>
      </c>
      <c r="G19" s="13"/>
      <c r="H19" s="2"/>
      <c r="I19" s="14" t="s">
        <v>10</v>
      </c>
      <c r="J19" s="17"/>
      <c r="K19" s="56" t="s">
        <v>9</v>
      </c>
      <c r="L19" s="56"/>
      <c r="M19" s="14" t="s">
        <v>19</v>
      </c>
      <c r="N19" s="16" t="s">
        <v>11</v>
      </c>
    </row>
    <row r="20" spans="1:14" ht="20.350000000000001" customHeight="1" x14ac:dyDescent="0.45">
      <c r="A20" s="5" t="s">
        <v>0</v>
      </c>
      <c r="B20" s="5" t="s">
        <v>1</v>
      </c>
      <c r="C20" s="37" t="s">
        <v>18</v>
      </c>
      <c r="D20" s="8" t="s">
        <v>0</v>
      </c>
      <c r="E20" s="5" t="s">
        <v>1</v>
      </c>
      <c r="F20" s="40" t="s">
        <v>18</v>
      </c>
      <c r="I20" s="5" t="s">
        <v>0</v>
      </c>
      <c r="J20" s="5" t="s">
        <v>1</v>
      </c>
      <c r="K20" s="37" t="s">
        <v>18</v>
      </c>
      <c r="L20" s="8" t="s">
        <v>0</v>
      </c>
      <c r="M20" s="5" t="s">
        <v>1</v>
      </c>
      <c r="N20" s="40" t="s">
        <v>18</v>
      </c>
    </row>
    <row r="21" spans="1:14" ht="20.350000000000001" customHeight="1" thickBot="1" x14ac:dyDescent="0.5">
      <c r="A21" s="18" t="s">
        <v>34</v>
      </c>
      <c r="B21" s="42" t="s">
        <v>35</v>
      </c>
      <c r="C21" s="39">
        <v>5850</v>
      </c>
      <c r="D21" s="20" t="s">
        <v>34</v>
      </c>
      <c r="E21" s="18" t="s">
        <v>38</v>
      </c>
      <c r="F21" s="41">
        <f>C21</f>
        <v>5850</v>
      </c>
      <c r="I21" s="18" t="s">
        <v>34</v>
      </c>
      <c r="J21" s="42" t="s">
        <v>35</v>
      </c>
      <c r="K21" s="39">
        <v>670</v>
      </c>
      <c r="L21" s="20" t="s">
        <v>34</v>
      </c>
      <c r="M21" s="18" t="s">
        <v>38</v>
      </c>
      <c r="N21" s="41">
        <f>K21</f>
        <v>670</v>
      </c>
    </row>
    <row r="22" spans="1:14" ht="20.350000000000001" customHeight="1" thickTop="1" x14ac:dyDescent="0.45">
      <c r="A22" s="18" t="s">
        <v>36</v>
      </c>
      <c r="B22" s="18" t="s">
        <v>37</v>
      </c>
      <c r="C22" s="45">
        <f>F21</f>
        <v>5850</v>
      </c>
      <c r="D22" s="21"/>
      <c r="E22" s="18"/>
      <c r="F22" s="43"/>
      <c r="I22" s="18" t="s">
        <v>36</v>
      </c>
      <c r="J22" s="18" t="s">
        <v>37</v>
      </c>
      <c r="K22" s="45">
        <f>N21</f>
        <v>670</v>
      </c>
      <c r="L22" s="21"/>
      <c r="M22" s="18"/>
      <c r="N22" s="43"/>
    </row>
    <row r="23" spans="1:14" ht="20.350000000000001" customHeight="1" x14ac:dyDescent="0.45">
      <c r="A23" s="18"/>
      <c r="B23" s="18"/>
      <c r="C23" s="19"/>
      <c r="D23" s="21"/>
      <c r="E23" s="18"/>
      <c r="F23" s="18"/>
      <c r="I23" s="18"/>
      <c r="J23" s="18"/>
      <c r="K23" s="19"/>
      <c r="L23" s="21"/>
      <c r="M23" s="18"/>
      <c r="N23" s="18"/>
    </row>
    <row r="24" spans="1:14" ht="20.350000000000001" customHeight="1" x14ac:dyDescent="0.45">
      <c r="A24" s="18"/>
      <c r="B24" s="18"/>
      <c r="C24" s="19"/>
      <c r="D24" s="21"/>
      <c r="E24" s="18"/>
      <c r="F24" s="18"/>
      <c r="I24" s="18"/>
      <c r="J24" s="18"/>
      <c r="K24" s="19"/>
      <c r="L24" s="21"/>
      <c r="M24" s="18"/>
      <c r="N24" s="18"/>
    </row>
    <row r="25" spans="1:14" ht="20.350000000000001" customHeight="1" x14ac:dyDescent="0.45">
      <c r="A25" s="18"/>
      <c r="B25" s="18"/>
      <c r="C25" s="19"/>
      <c r="D25" s="21"/>
      <c r="E25" s="18"/>
      <c r="F25" s="18"/>
      <c r="I25" s="18"/>
      <c r="J25" s="18"/>
      <c r="K25" s="19"/>
      <c r="L25" s="21"/>
      <c r="M25" s="18"/>
      <c r="N25" s="18"/>
    </row>
  </sheetData>
  <mergeCells count="6">
    <mergeCell ref="C3:D3"/>
    <mergeCell ref="K3:L3"/>
    <mergeCell ref="C11:D11"/>
    <mergeCell ref="K11:L11"/>
    <mergeCell ref="C19:D19"/>
    <mergeCell ref="K19:L1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A2FD7-2A7B-4FBF-BE1C-C8F497E8AC4F}">
  <dimension ref="A1:D12"/>
  <sheetViews>
    <sheetView workbookViewId="0">
      <selection activeCell="F11" sqref="F11"/>
    </sheetView>
  </sheetViews>
  <sheetFormatPr defaultRowHeight="14.25" x14ac:dyDescent="0.45"/>
  <sheetData>
    <row r="1" spans="1:4" s="2" customFormat="1" ht="20.350000000000001" customHeight="1" x14ac:dyDescent="0.45">
      <c r="C1" s="4" t="s">
        <v>17</v>
      </c>
      <c r="D1" s="4" t="s">
        <v>22</v>
      </c>
    </row>
    <row r="2" spans="1:4" s="2" customFormat="1" ht="20.350000000000001" customHeight="1" x14ac:dyDescent="0.45">
      <c r="A2" s="57" t="s">
        <v>3</v>
      </c>
      <c r="B2" s="57"/>
      <c r="C2" s="46"/>
      <c r="D2" s="50">
        <v>12000</v>
      </c>
    </row>
    <row r="3" spans="1:4" s="2" customFormat="1" ht="20.350000000000001" customHeight="1" x14ac:dyDescent="0.45">
      <c r="A3" s="57" t="s">
        <v>7</v>
      </c>
      <c r="B3" s="57"/>
      <c r="C3" s="46"/>
      <c r="D3" s="51">
        <v>864</v>
      </c>
    </row>
    <row r="4" spans="1:4" s="2" customFormat="1" ht="20.350000000000001" customHeight="1" x14ac:dyDescent="0.45">
      <c r="A4" s="57" t="s">
        <v>5</v>
      </c>
      <c r="B4" s="57"/>
      <c r="C4" s="46"/>
      <c r="D4" s="50">
        <v>21500</v>
      </c>
    </row>
    <row r="5" spans="1:4" s="2" customFormat="1" ht="20.350000000000001" customHeight="1" x14ac:dyDescent="0.45">
      <c r="A5" s="57" t="s">
        <v>6</v>
      </c>
      <c r="B5" s="57"/>
      <c r="C5" s="47">
        <v>5600</v>
      </c>
      <c r="D5" s="51"/>
    </row>
    <row r="6" spans="1:4" s="2" customFormat="1" ht="20.350000000000001" customHeight="1" x14ac:dyDescent="0.45">
      <c r="A6" s="57" t="s">
        <v>8</v>
      </c>
      <c r="B6" s="57"/>
      <c r="C6" s="47">
        <v>5850</v>
      </c>
      <c r="D6" s="51"/>
    </row>
    <row r="7" spans="1:4" s="2" customFormat="1" ht="20.350000000000001" customHeight="1" x14ac:dyDescent="0.45">
      <c r="A7" s="57" t="s">
        <v>9</v>
      </c>
      <c r="B7" s="57"/>
      <c r="C7" s="46">
        <v>670</v>
      </c>
      <c r="D7" s="51"/>
    </row>
    <row r="8" spans="1:4" s="2" customFormat="1" ht="20.350000000000001" customHeight="1" x14ac:dyDescent="0.45">
      <c r="A8" s="57" t="s">
        <v>2</v>
      </c>
      <c r="B8" s="57"/>
      <c r="C8" s="47">
        <v>22244</v>
      </c>
      <c r="D8" s="51"/>
    </row>
    <row r="9" spans="1:4" ht="20.350000000000001" customHeight="1" thickBot="1" x14ac:dyDescent="0.5">
      <c r="A9" s="57"/>
      <c r="B9" s="57"/>
      <c r="C9" s="49">
        <f>5600+5850+670+22244</f>
        <v>34364</v>
      </c>
      <c r="D9" s="52">
        <f>12000+864+21500</f>
        <v>34364</v>
      </c>
    </row>
    <row r="10" spans="1:4" ht="20.350000000000001" customHeight="1" thickTop="1" x14ac:dyDescent="0.45">
      <c r="A10" s="57"/>
      <c r="B10" s="57"/>
      <c r="C10" s="46"/>
      <c r="D10" s="46"/>
    </row>
    <row r="11" spans="1:4" ht="20.350000000000001" customHeight="1" x14ac:dyDescent="0.45">
      <c r="A11" s="48"/>
      <c r="B11" s="48"/>
      <c r="C11" s="48"/>
      <c r="D11" s="48"/>
    </row>
    <row r="12" spans="1:4" x14ac:dyDescent="0.45">
      <c r="A12" s="48"/>
      <c r="B12" s="48"/>
      <c r="C12" s="48"/>
      <c r="D12" s="48"/>
    </row>
  </sheetData>
  <mergeCells count="9">
    <mergeCell ref="A8:B8"/>
    <mergeCell ref="A9:B9"/>
    <mergeCell ref="A10:B10"/>
    <mergeCell ref="A2:B2"/>
    <mergeCell ref="A3:B3"/>
    <mergeCell ref="A4:B4"/>
    <mergeCell ref="A5:B5"/>
    <mergeCell ref="A6:B6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Analysed Cash Book</vt:lpstr>
      <vt:lpstr>Ledger (T Account)</vt:lpstr>
      <vt:lpstr>Trial 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Mary-Elaine Tynan</dc:creator>
  <cp:lastModifiedBy>Mary-Elaine Tynan</cp:lastModifiedBy>
  <dcterms:created xsi:type="dcterms:W3CDTF">2020-04-30T18:11:22Z</dcterms:created>
  <dcterms:modified xsi:type="dcterms:W3CDTF">2020-05-10T11:46:02Z</dcterms:modified>
</cp:coreProperties>
</file>